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M4" i="1" l="1"/>
  <c r="M33" i="1" l="1"/>
  <c r="M22" i="1"/>
  <c r="M13" i="1" l="1"/>
  <c r="L44" i="1"/>
  <c r="M39" i="1"/>
  <c r="M44" i="1" l="1"/>
</calcChain>
</file>

<file path=xl/sharedStrings.xml><?xml version="1.0" encoding="utf-8"?>
<sst xmlns="http://schemas.openxmlformats.org/spreadsheetml/2006/main" count="82" uniqueCount="26">
  <si>
    <t>S</t>
  </si>
  <si>
    <t>M</t>
  </si>
  <si>
    <t>L</t>
  </si>
  <si>
    <t>XL</t>
  </si>
  <si>
    <t>2XL</t>
  </si>
  <si>
    <t>Color/Sizes</t>
  </si>
  <si>
    <t>P/CTN</t>
  </si>
  <si>
    <t>cartons</t>
  </si>
  <si>
    <t>Total</t>
  </si>
  <si>
    <t>BLACK TRIANGLE</t>
  </si>
  <si>
    <t>CTNS</t>
  </si>
  <si>
    <t xml:space="preserve"> PCS</t>
  </si>
  <si>
    <t>12.50 Kgs per Carton</t>
  </si>
  <si>
    <t>14.00 Kgs per Carton</t>
  </si>
  <si>
    <t>HEATHER GREY</t>
  </si>
  <si>
    <t>WHITE TRIANGLE</t>
  </si>
  <si>
    <t>NAVY CIRCLE</t>
  </si>
  <si>
    <t>BLACK REEBOK LOGO</t>
  </si>
  <si>
    <t>MIX PRINTS</t>
  </si>
  <si>
    <t>Mix Sizes</t>
  </si>
  <si>
    <t>NAVY TRIANGLE</t>
  </si>
  <si>
    <t>White Triangle</t>
  </si>
  <si>
    <t>Black Triangle</t>
  </si>
  <si>
    <t>Black Reebok LOGO</t>
  </si>
  <si>
    <t>NAVY Triangle</t>
  </si>
  <si>
    <t>PACKING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</si>
</sst>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Black"/>
      <family val="2"/>
    </font>
    <font>
      <sz val="16"/>
      <color theme="1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2" xfId="0" applyBorder="1"/>
    <xf numFmtId="0" fontId="0" fillId="0" borderId="8" xfId="0" applyBorder="1"/>
    <xf numFmtId="0" fontId="0" fillId="0" borderId="12" xfId="0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26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2" borderId="28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32" xfId="0" applyFont="1" applyBorder="1" applyAlignment="1">
      <alignment horizontal="center" wrapText="1"/>
    </xf>
    <xf numFmtId="0" fontId="2" fillId="2" borderId="29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20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0" xfId="0" applyBorder="1" applyAlignment="1"/>
    <xf numFmtId="0" fontId="0" fillId="0" borderId="19" xfId="0" applyBorder="1" applyAlignment="1"/>
    <xf numFmtId="0" fontId="0" fillId="0" borderId="21" xfId="0" applyBorder="1" applyAlignment="1"/>
    <xf numFmtId="0" fontId="2" fillId="0" borderId="1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6" fillId="0" borderId="1" xfId="0" applyFont="1" applyBorder="1"/>
    <xf numFmtId="0" fontId="5" fillId="2" borderId="2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/>
    <xf numFmtId="0" fontId="2" fillId="0" borderId="13" xfId="0" applyFont="1" applyBorder="1"/>
    <xf numFmtId="0" fontId="5" fillId="3" borderId="20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16</xdr:row>
      <xdr:rowOff>352425</xdr:rowOff>
    </xdr:from>
    <xdr:to>
      <xdr:col>3</xdr:col>
      <xdr:colOff>1466850</xdr:colOff>
      <xdr:row>19</xdr:row>
      <xdr:rowOff>352425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2724150"/>
          <a:ext cx="14478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16</xdr:row>
      <xdr:rowOff>361950</xdr:rowOff>
    </xdr:from>
    <xdr:to>
      <xdr:col>1</xdr:col>
      <xdr:colOff>1466850</xdr:colOff>
      <xdr:row>19</xdr:row>
      <xdr:rowOff>323849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733675"/>
          <a:ext cx="1419225" cy="1104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7408</xdr:colOff>
      <xdr:row>12</xdr:row>
      <xdr:rowOff>26457</xdr:rowOff>
    </xdr:from>
    <xdr:to>
      <xdr:col>1</xdr:col>
      <xdr:colOff>1445683</xdr:colOff>
      <xdr:row>15</xdr:row>
      <xdr:rowOff>365125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4908" y="2820457"/>
          <a:ext cx="1438275" cy="14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12</xdr:row>
      <xdr:rowOff>9525</xdr:rowOff>
    </xdr:from>
    <xdr:to>
      <xdr:col>2</xdr:col>
      <xdr:colOff>1460530</xdr:colOff>
      <xdr:row>15</xdr:row>
      <xdr:rowOff>333375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857250"/>
          <a:ext cx="142243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9524</xdr:colOff>
      <xdr:row>12</xdr:row>
      <xdr:rowOff>38099</xdr:rowOff>
    </xdr:from>
    <xdr:to>
      <xdr:col>3</xdr:col>
      <xdr:colOff>1466850</xdr:colOff>
      <xdr:row>15</xdr:row>
      <xdr:rowOff>314324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4" y="885824"/>
          <a:ext cx="1457326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61384</xdr:colOff>
      <xdr:row>12</xdr:row>
      <xdr:rowOff>37041</xdr:rowOff>
    </xdr:from>
    <xdr:to>
      <xdr:col>5</xdr:col>
      <xdr:colOff>6350</xdr:colOff>
      <xdr:row>15</xdr:row>
      <xdr:rowOff>366183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7384" y="2831041"/>
          <a:ext cx="1447800" cy="1472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1503381</xdr:colOff>
      <xdr:row>16</xdr:row>
      <xdr:rowOff>352425</xdr:rowOff>
    </xdr:from>
    <xdr:to>
      <xdr:col>2</xdr:col>
      <xdr:colOff>1483439</xdr:colOff>
      <xdr:row>19</xdr:row>
      <xdr:rowOff>352424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0881" y="2724150"/>
          <a:ext cx="1485009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21</xdr:row>
      <xdr:rowOff>33036</xdr:rowOff>
    </xdr:from>
    <xdr:to>
      <xdr:col>2</xdr:col>
      <xdr:colOff>1495425</xdr:colOff>
      <xdr:row>25</xdr:row>
      <xdr:rowOff>9525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4176411"/>
          <a:ext cx="1447800" cy="967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26</xdr:row>
      <xdr:rowOff>39322</xdr:rowOff>
    </xdr:from>
    <xdr:to>
      <xdr:col>1</xdr:col>
      <xdr:colOff>1466850</xdr:colOff>
      <xdr:row>30</xdr:row>
      <xdr:rowOff>171450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5420947"/>
          <a:ext cx="1419225" cy="1122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20107</xdr:colOff>
      <xdr:row>21</xdr:row>
      <xdr:rowOff>59266</xdr:rowOff>
    </xdr:from>
    <xdr:to>
      <xdr:col>3</xdr:col>
      <xdr:colOff>1477433</xdr:colOff>
      <xdr:row>25</xdr:row>
      <xdr:rowOff>23887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3274" y="4197349"/>
          <a:ext cx="1457326" cy="938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21</xdr:row>
      <xdr:rowOff>28574</xdr:rowOff>
    </xdr:from>
    <xdr:to>
      <xdr:col>1</xdr:col>
      <xdr:colOff>1476375</xdr:colOff>
      <xdr:row>25</xdr:row>
      <xdr:rowOff>38099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4171949"/>
          <a:ext cx="14478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36531</xdr:colOff>
      <xdr:row>26</xdr:row>
      <xdr:rowOff>57149</xdr:rowOff>
    </xdr:from>
    <xdr:to>
      <xdr:col>3</xdr:col>
      <xdr:colOff>16591</xdr:colOff>
      <xdr:row>30</xdr:row>
      <xdr:rowOff>180975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8981" y="5438774"/>
          <a:ext cx="1485009" cy="1114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32</xdr:row>
      <xdr:rowOff>33036</xdr:rowOff>
    </xdr:from>
    <xdr:to>
      <xdr:col>2</xdr:col>
      <xdr:colOff>1495425</xdr:colOff>
      <xdr:row>36</xdr:row>
      <xdr:rowOff>179917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7958" y="6848703"/>
          <a:ext cx="1447800" cy="1120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32</xdr:row>
      <xdr:rowOff>28574</xdr:rowOff>
    </xdr:from>
    <xdr:to>
      <xdr:col>1</xdr:col>
      <xdr:colOff>1476375</xdr:colOff>
      <xdr:row>36</xdr:row>
      <xdr:rowOff>169334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6844241"/>
          <a:ext cx="1447800" cy="1114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21166</xdr:colOff>
      <xdr:row>32</xdr:row>
      <xdr:rowOff>42332</xdr:rowOff>
    </xdr:from>
    <xdr:to>
      <xdr:col>3</xdr:col>
      <xdr:colOff>1461160</xdr:colOff>
      <xdr:row>36</xdr:row>
      <xdr:rowOff>179917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4333" y="6857999"/>
          <a:ext cx="1439994" cy="1111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7</xdr:row>
      <xdr:rowOff>352425</xdr:rowOff>
    </xdr:from>
    <xdr:to>
      <xdr:col>3</xdr:col>
      <xdr:colOff>1466850</xdr:colOff>
      <xdr:row>11</xdr:row>
      <xdr:rowOff>4233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2217" y="4913842"/>
          <a:ext cx="14478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7</xdr:row>
      <xdr:rowOff>361950</xdr:rowOff>
    </xdr:from>
    <xdr:to>
      <xdr:col>1</xdr:col>
      <xdr:colOff>1466850</xdr:colOff>
      <xdr:row>11</xdr:row>
      <xdr:rowOff>4232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4923367"/>
          <a:ext cx="1419225" cy="1104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7408</xdr:colOff>
      <xdr:row>3</xdr:row>
      <xdr:rowOff>26457</xdr:rowOff>
    </xdr:from>
    <xdr:to>
      <xdr:col>1</xdr:col>
      <xdr:colOff>1445683</xdr:colOff>
      <xdr:row>7</xdr:row>
      <xdr:rowOff>7409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4908" y="3063874"/>
          <a:ext cx="1438275" cy="14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3</xdr:row>
      <xdr:rowOff>9525</xdr:rowOff>
    </xdr:from>
    <xdr:to>
      <xdr:col>2</xdr:col>
      <xdr:colOff>1460530</xdr:colOff>
      <xdr:row>7</xdr:row>
      <xdr:rowOff>4234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8433" y="3046942"/>
          <a:ext cx="142243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9524</xdr:colOff>
      <xdr:row>3</xdr:row>
      <xdr:rowOff>38099</xdr:rowOff>
    </xdr:from>
    <xdr:to>
      <xdr:col>3</xdr:col>
      <xdr:colOff>1466850</xdr:colOff>
      <xdr:row>7</xdr:row>
      <xdr:rowOff>4233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2691" y="3075516"/>
          <a:ext cx="1457326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1503381</xdr:colOff>
      <xdr:row>7</xdr:row>
      <xdr:rowOff>352425</xdr:rowOff>
    </xdr:from>
    <xdr:to>
      <xdr:col>2</xdr:col>
      <xdr:colOff>1483439</xdr:colOff>
      <xdr:row>11</xdr:row>
      <xdr:rowOff>4232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0881" y="4913842"/>
          <a:ext cx="1482892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zoomScale="90" zoomScaleNormal="90" workbookViewId="0">
      <selection sqref="A1:M1"/>
    </sheetView>
  </sheetViews>
  <sheetFormatPr defaultRowHeight="15" x14ac:dyDescent="0.25"/>
  <cols>
    <col min="1" max="5" width="22.5703125" customWidth="1"/>
    <col min="6" max="6" width="13" customWidth="1"/>
    <col min="12" max="12" width="10.5703125" customWidth="1"/>
  </cols>
  <sheetData>
    <row r="1" spans="1:13" ht="21.75" thickBot="1" x14ac:dyDescent="0.4">
      <c r="A1" s="72" t="s">
        <v>25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</row>
    <row r="2" spans="1:13" ht="25.5" thickBot="1" x14ac:dyDescent="0.55000000000000004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</row>
    <row r="3" spans="1:13" ht="19.5" thickBot="1" x14ac:dyDescent="0.45">
      <c r="A3" s="36" t="s">
        <v>5</v>
      </c>
      <c r="B3" s="4" t="s">
        <v>14</v>
      </c>
      <c r="C3" s="25" t="s">
        <v>14</v>
      </c>
      <c r="D3" s="25" t="s">
        <v>9</v>
      </c>
      <c r="E3" s="25"/>
      <c r="F3" s="12" t="s">
        <v>0</v>
      </c>
      <c r="G3" s="13" t="s">
        <v>1</v>
      </c>
      <c r="H3" s="13" t="s">
        <v>2</v>
      </c>
      <c r="I3" s="13" t="s">
        <v>3</v>
      </c>
      <c r="J3" s="13" t="s">
        <v>4</v>
      </c>
      <c r="K3" s="9" t="s">
        <v>6</v>
      </c>
      <c r="L3" s="52" t="s">
        <v>7</v>
      </c>
      <c r="M3" s="9" t="s">
        <v>8</v>
      </c>
    </row>
    <row r="4" spans="1:13" ht="19.5" thickBot="1" x14ac:dyDescent="0.45">
      <c r="A4" s="37" t="s">
        <v>14</v>
      </c>
      <c r="B4" s="40"/>
      <c r="C4" s="22"/>
      <c r="D4" s="22"/>
      <c r="E4" s="43"/>
      <c r="F4" s="14">
        <v>2</v>
      </c>
      <c r="G4" s="15">
        <v>4</v>
      </c>
      <c r="H4" s="15">
        <v>4</v>
      </c>
      <c r="I4" s="15">
        <v>4</v>
      </c>
      <c r="J4" s="15">
        <v>2</v>
      </c>
      <c r="K4" s="63">
        <v>48</v>
      </c>
      <c r="L4" s="66">
        <v>150</v>
      </c>
      <c r="M4" s="69">
        <f t="shared" ref="M4" si="0">SUM(K4*L4)</f>
        <v>7200</v>
      </c>
    </row>
    <row r="5" spans="1:13" ht="19.5" thickBot="1" x14ac:dyDescent="0.45">
      <c r="A5" s="38" t="s">
        <v>17</v>
      </c>
      <c r="B5" s="41"/>
      <c r="C5" s="23"/>
      <c r="D5" s="23"/>
      <c r="E5" s="44"/>
      <c r="F5" s="14">
        <v>1</v>
      </c>
      <c r="G5" s="15">
        <v>2</v>
      </c>
      <c r="H5" s="15">
        <v>2</v>
      </c>
      <c r="I5" s="15">
        <v>2</v>
      </c>
      <c r="J5" s="15">
        <v>1</v>
      </c>
      <c r="K5" s="64"/>
      <c r="L5" s="67"/>
      <c r="M5" s="70"/>
    </row>
    <row r="6" spans="1:13" ht="19.5" thickBot="1" x14ac:dyDescent="0.45">
      <c r="A6" s="38" t="s">
        <v>22</v>
      </c>
      <c r="B6" s="41"/>
      <c r="C6" s="23"/>
      <c r="D6" s="23"/>
      <c r="E6" s="44"/>
      <c r="F6" s="26">
        <v>1</v>
      </c>
      <c r="G6" s="27">
        <v>2</v>
      </c>
      <c r="H6" s="27">
        <v>2</v>
      </c>
      <c r="I6" s="27">
        <v>2</v>
      </c>
      <c r="J6" s="28">
        <v>1</v>
      </c>
      <c r="K6" s="64"/>
      <c r="L6" s="67"/>
      <c r="M6" s="70"/>
    </row>
    <row r="7" spans="1:13" ht="19.5" thickBot="1" x14ac:dyDescent="0.45">
      <c r="A7" s="39" t="s">
        <v>16</v>
      </c>
      <c r="B7" s="42"/>
      <c r="C7" s="24"/>
      <c r="D7" s="24"/>
      <c r="E7" s="45"/>
      <c r="F7" s="14">
        <v>1</v>
      </c>
      <c r="G7" s="15">
        <v>2</v>
      </c>
      <c r="H7" s="15">
        <v>2</v>
      </c>
      <c r="I7" s="15">
        <v>2</v>
      </c>
      <c r="J7" s="15">
        <v>1</v>
      </c>
      <c r="K7" s="64"/>
      <c r="L7" s="67"/>
      <c r="M7" s="70"/>
    </row>
    <row r="8" spans="1:13" ht="19.5" thickBot="1" x14ac:dyDescent="0.45">
      <c r="A8" s="46" t="s">
        <v>20</v>
      </c>
      <c r="B8" s="4" t="s">
        <v>16</v>
      </c>
      <c r="C8" s="25" t="s">
        <v>20</v>
      </c>
      <c r="D8" s="25" t="s">
        <v>17</v>
      </c>
      <c r="E8" s="25"/>
      <c r="F8" s="14">
        <v>1</v>
      </c>
      <c r="G8" s="15">
        <v>2</v>
      </c>
      <c r="H8" s="15">
        <v>2</v>
      </c>
      <c r="I8" s="15">
        <v>2</v>
      </c>
      <c r="J8" s="15">
        <v>1</v>
      </c>
      <c r="K8" s="64"/>
      <c r="L8" s="67"/>
      <c r="M8" s="70"/>
    </row>
    <row r="9" spans="1:13" ht="19.5" thickBot="1" x14ac:dyDescent="0.45">
      <c r="A9" s="38"/>
      <c r="B9" s="41"/>
      <c r="C9" s="23"/>
      <c r="D9" s="23"/>
      <c r="E9" s="44"/>
      <c r="F9" s="26"/>
      <c r="G9" s="27"/>
      <c r="H9" s="27"/>
      <c r="I9" s="27"/>
      <c r="J9" s="28"/>
      <c r="K9" s="64"/>
      <c r="L9" s="67"/>
      <c r="M9" s="70"/>
    </row>
    <row r="10" spans="1:13" ht="19.5" thickBot="1" x14ac:dyDescent="0.45">
      <c r="A10" s="47"/>
      <c r="B10" s="41"/>
      <c r="C10" s="23"/>
      <c r="D10" s="23"/>
      <c r="E10" s="44"/>
      <c r="F10" s="29"/>
      <c r="G10" s="30"/>
      <c r="H10" s="30"/>
      <c r="I10" s="30"/>
      <c r="J10" s="35"/>
      <c r="K10" s="64"/>
      <c r="L10" s="67"/>
      <c r="M10" s="70"/>
    </row>
    <row r="11" spans="1:13" ht="19.5" thickBot="1" x14ac:dyDescent="0.45">
      <c r="A11" s="39"/>
      <c r="B11" s="42"/>
      <c r="C11" s="24"/>
      <c r="D11" s="24"/>
      <c r="E11" s="45"/>
      <c r="F11" s="29"/>
      <c r="G11" s="30"/>
      <c r="H11" s="30"/>
      <c r="I11" s="30"/>
      <c r="J11" s="30"/>
      <c r="K11" s="65"/>
      <c r="L11" s="68"/>
      <c r="M11" s="71"/>
    </row>
    <row r="12" spans="1:13" ht="19.5" thickBot="1" x14ac:dyDescent="0.45">
      <c r="A12" s="4" t="s">
        <v>5</v>
      </c>
      <c r="B12" s="4" t="s">
        <v>14</v>
      </c>
      <c r="C12" s="25" t="s">
        <v>14</v>
      </c>
      <c r="D12" s="25" t="s">
        <v>9</v>
      </c>
      <c r="E12" s="25" t="s">
        <v>15</v>
      </c>
      <c r="F12" s="12"/>
      <c r="G12" s="13"/>
      <c r="H12" s="13"/>
      <c r="I12" s="13"/>
      <c r="J12" s="13"/>
      <c r="K12" s="57"/>
      <c r="L12" s="58"/>
      <c r="M12" s="57"/>
    </row>
    <row r="13" spans="1:13" ht="30" customHeight="1" thickBot="1" x14ac:dyDescent="0.45">
      <c r="A13" s="37" t="s">
        <v>14</v>
      </c>
      <c r="B13" s="40"/>
      <c r="C13" s="22"/>
      <c r="D13" s="22"/>
      <c r="E13" s="43"/>
      <c r="F13" s="14">
        <v>1</v>
      </c>
      <c r="G13" s="15">
        <v>2</v>
      </c>
      <c r="H13" s="15">
        <v>2</v>
      </c>
      <c r="I13" s="15">
        <v>2</v>
      </c>
      <c r="J13" s="15">
        <v>1</v>
      </c>
      <c r="K13" s="63">
        <v>48</v>
      </c>
      <c r="L13" s="66">
        <v>65</v>
      </c>
      <c r="M13" s="69">
        <f t="shared" ref="M13" si="1">SUM(K13*L13)</f>
        <v>3120</v>
      </c>
    </row>
    <row r="14" spans="1:13" ht="30" customHeight="1" thickBot="1" x14ac:dyDescent="0.45">
      <c r="A14" s="38" t="s">
        <v>21</v>
      </c>
      <c r="B14" s="41"/>
      <c r="C14" s="23"/>
      <c r="D14" s="23"/>
      <c r="E14" s="44"/>
      <c r="F14" s="14">
        <v>1</v>
      </c>
      <c r="G14" s="15">
        <v>2</v>
      </c>
      <c r="H14" s="15">
        <v>2</v>
      </c>
      <c r="I14" s="15">
        <v>2</v>
      </c>
      <c r="J14" s="15">
        <v>1</v>
      </c>
      <c r="K14" s="64"/>
      <c r="L14" s="67"/>
      <c r="M14" s="70"/>
    </row>
    <row r="15" spans="1:13" ht="30" customHeight="1" thickBot="1" x14ac:dyDescent="0.45">
      <c r="A15" s="38" t="s">
        <v>22</v>
      </c>
      <c r="B15" s="41"/>
      <c r="C15" s="23"/>
      <c r="D15" s="23"/>
      <c r="E15" s="44"/>
      <c r="F15" s="26">
        <v>1</v>
      </c>
      <c r="G15" s="27">
        <v>2</v>
      </c>
      <c r="H15" s="27">
        <v>2</v>
      </c>
      <c r="I15" s="27">
        <v>2</v>
      </c>
      <c r="J15" s="28">
        <v>1</v>
      </c>
      <c r="K15" s="64"/>
      <c r="L15" s="67"/>
      <c r="M15" s="70"/>
    </row>
    <row r="16" spans="1:13" ht="30" customHeight="1" thickBot="1" x14ac:dyDescent="0.45">
      <c r="A16" s="39" t="s">
        <v>16</v>
      </c>
      <c r="B16" s="42"/>
      <c r="C16" s="24"/>
      <c r="D16" s="24"/>
      <c r="E16" s="45"/>
      <c r="F16" s="14">
        <v>1</v>
      </c>
      <c r="G16" s="15">
        <v>2</v>
      </c>
      <c r="H16" s="15">
        <v>2</v>
      </c>
      <c r="I16" s="15">
        <v>2</v>
      </c>
      <c r="J16" s="15">
        <v>1</v>
      </c>
      <c r="K16" s="64"/>
      <c r="L16" s="67"/>
      <c r="M16" s="70"/>
    </row>
    <row r="17" spans="1:13" ht="30" customHeight="1" thickBot="1" x14ac:dyDescent="0.45">
      <c r="A17" s="46" t="s">
        <v>20</v>
      </c>
      <c r="B17" s="4" t="s">
        <v>16</v>
      </c>
      <c r="C17" s="25" t="s">
        <v>20</v>
      </c>
      <c r="D17" s="25" t="s">
        <v>17</v>
      </c>
      <c r="E17" s="25"/>
      <c r="F17" s="14">
        <v>1</v>
      </c>
      <c r="G17" s="15">
        <v>2</v>
      </c>
      <c r="H17" s="15">
        <v>2</v>
      </c>
      <c r="I17" s="15">
        <v>2</v>
      </c>
      <c r="J17" s="15">
        <v>1</v>
      </c>
      <c r="K17" s="64"/>
      <c r="L17" s="67"/>
      <c r="M17" s="70"/>
    </row>
    <row r="18" spans="1:13" ht="30" customHeight="1" thickBot="1" x14ac:dyDescent="0.45">
      <c r="A18" s="38" t="s">
        <v>17</v>
      </c>
      <c r="B18" s="41"/>
      <c r="C18" s="23"/>
      <c r="D18" s="23"/>
      <c r="E18" s="44"/>
      <c r="F18" s="26">
        <v>1</v>
      </c>
      <c r="G18" s="27">
        <v>2</v>
      </c>
      <c r="H18" s="27">
        <v>2</v>
      </c>
      <c r="I18" s="27">
        <v>2</v>
      </c>
      <c r="J18" s="28">
        <v>1</v>
      </c>
      <c r="K18" s="64"/>
      <c r="L18" s="67"/>
      <c r="M18" s="70"/>
    </row>
    <row r="19" spans="1:13" ht="30" customHeight="1" thickBot="1" x14ac:dyDescent="0.45">
      <c r="A19" s="47"/>
      <c r="B19" s="41"/>
      <c r="C19" s="23"/>
      <c r="D19" s="23"/>
      <c r="E19" s="44"/>
      <c r="F19" s="29"/>
      <c r="G19" s="30"/>
      <c r="H19" s="30"/>
      <c r="I19" s="30"/>
      <c r="J19" s="35"/>
      <c r="K19" s="64"/>
      <c r="L19" s="67"/>
      <c r="M19" s="70"/>
    </row>
    <row r="20" spans="1:13" ht="30" customHeight="1" thickBot="1" x14ac:dyDescent="0.45">
      <c r="A20" s="39"/>
      <c r="B20" s="42"/>
      <c r="C20" s="24"/>
      <c r="D20" s="24"/>
      <c r="E20" s="45"/>
      <c r="F20" s="29"/>
      <c r="G20" s="30"/>
      <c r="H20" s="30"/>
      <c r="I20" s="30"/>
      <c r="J20" s="30"/>
      <c r="K20" s="65"/>
      <c r="L20" s="68"/>
      <c r="M20" s="71"/>
    </row>
    <row r="21" spans="1:13" ht="20.100000000000001" customHeight="1" thickBot="1" x14ac:dyDescent="0.45">
      <c r="A21" s="36" t="s">
        <v>5</v>
      </c>
      <c r="B21" s="4" t="s">
        <v>15</v>
      </c>
      <c r="C21" s="25" t="s">
        <v>17</v>
      </c>
      <c r="D21" s="25" t="s">
        <v>9</v>
      </c>
      <c r="E21" s="25"/>
      <c r="F21" s="12" t="s">
        <v>0</v>
      </c>
      <c r="G21" s="13" t="s">
        <v>1</v>
      </c>
      <c r="H21" s="13" t="s">
        <v>2</v>
      </c>
      <c r="I21" s="13" t="s">
        <v>3</v>
      </c>
      <c r="J21" s="13" t="s">
        <v>4</v>
      </c>
      <c r="K21" s="9" t="s">
        <v>6</v>
      </c>
      <c r="L21" s="53" t="s">
        <v>7</v>
      </c>
      <c r="M21" s="50" t="s">
        <v>8</v>
      </c>
    </row>
    <row r="22" spans="1:13" ht="20.100000000000001" customHeight="1" thickBot="1" x14ac:dyDescent="0.45">
      <c r="A22" s="37" t="s">
        <v>21</v>
      </c>
      <c r="B22" s="40"/>
      <c r="C22" s="22"/>
      <c r="D22" s="22"/>
      <c r="E22" s="43"/>
      <c r="F22" s="14">
        <v>2</v>
      </c>
      <c r="G22" s="15">
        <v>4</v>
      </c>
      <c r="H22" s="15">
        <v>4</v>
      </c>
      <c r="I22" s="15">
        <v>4</v>
      </c>
      <c r="J22" s="15">
        <v>2</v>
      </c>
      <c r="K22" s="63">
        <v>48</v>
      </c>
      <c r="L22" s="66">
        <v>217</v>
      </c>
      <c r="M22" s="69">
        <f t="shared" ref="M22" si="2">SUM(K22*L22)</f>
        <v>10416</v>
      </c>
    </row>
    <row r="23" spans="1:13" ht="20.100000000000001" customHeight="1" thickBot="1" x14ac:dyDescent="0.45">
      <c r="A23" s="38" t="s">
        <v>22</v>
      </c>
      <c r="B23" s="41"/>
      <c r="C23" s="23"/>
      <c r="D23" s="23"/>
      <c r="E23" s="44"/>
      <c r="F23" s="14">
        <v>1</v>
      </c>
      <c r="G23" s="15">
        <v>2</v>
      </c>
      <c r="H23" s="15">
        <v>2</v>
      </c>
      <c r="I23" s="15">
        <v>2</v>
      </c>
      <c r="J23" s="15">
        <v>1</v>
      </c>
      <c r="K23" s="64"/>
      <c r="L23" s="67"/>
      <c r="M23" s="70"/>
    </row>
    <row r="24" spans="1:13" ht="20.100000000000001" customHeight="1" thickBot="1" x14ac:dyDescent="0.45">
      <c r="A24" s="38" t="s">
        <v>16</v>
      </c>
      <c r="B24" s="41"/>
      <c r="C24" s="23"/>
      <c r="D24" s="23"/>
      <c r="E24" s="44"/>
      <c r="F24" s="26">
        <v>1</v>
      </c>
      <c r="G24" s="27">
        <v>2</v>
      </c>
      <c r="H24" s="27">
        <v>2</v>
      </c>
      <c r="I24" s="27">
        <v>2</v>
      </c>
      <c r="J24" s="28">
        <v>1</v>
      </c>
      <c r="K24" s="64"/>
      <c r="L24" s="67"/>
      <c r="M24" s="70"/>
    </row>
    <row r="25" spans="1:13" ht="20.100000000000001" customHeight="1" thickBot="1" x14ac:dyDescent="0.45">
      <c r="A25" s="39" t="s">
        <v>20</v>
      </c>
      <c r="B25" s="42"/>
      <c r="C25" s="24"/>
      <c r="D25" s="24"/>
      <c r="E25" s="45"/>
      <c r="F25" s="14">
        <v>1</v>
      </c>
      <c r="G25" s="15">
        <v>2</v>
      </c>
      <c r="H25" s="15">
        <v>2</v>
      </c>
      <c r="I25" s="15">
        <v>2</v>
      </c>
      <c r="J25" s="15">
        <v>1</v>
      </c>
      <c r="K25" s="64"/>
      <c r="L25" s="67"/>
      <c r="M25" s="70"/>
    </row>
    <row r="26" spans="1:13" ht="20.100000000000001" customHeight="1" thickBot="1" x14ac:dyDescent="0.45">
      <c r="A26" s="46" t="s">
        <v>17</v>
      </c>
      <c r="B26" s="4" t="s">
        <v>16</v>
      </c>
      <c r="C26" s="25" t="s">
        <v>20</v>
      </c>
      <c r="D26" s="25"/>
      <c r="E26" s="25"/>
      <c r="F26" s="14">
        <v>1</v>
      </c>
      <c r="G26" s="15">
        <v>2</v>
      </c>
      <c r="H26" s="15">
        <v>2</v>
      </c>
      <c r="I26" s="15">
        <v>2</v>
      </c>
      <c r="J26" s="15">
        <v>1</v>
      </c>
      <c r="K26" s="64"/>
      <c r="L26" s="67"/>
      <c r="M26" s="70"/>
    </row>
    <row r="27" spans="1:13" ht="20.100000000000001" customHeight="1" thickBot="1" x14ac:dyDescent="0.45">
      <c r="A27" s="38"/>
      <c r="B27" s="41"/>
      <c r="C27" s="23"/>
      <c r="D27" s="23"/>
      <c r="E27" s="44"/>
      <c r="F27" s="26"/>
      <c r="G27" s="27"/>
      <c r="H27" s="27"/>
      <c r="I27" s="27"/>
      <c r="J27" s="28"/>
      <c r="K27" s="64"/>
      <c r="L27" s="67"/>
      <c r="M27" s="70"/>
    </row>
    <row r="28" spans="1:13" ht="20.100000000000001" customHeight="1" thickBot="1" x14ac:dyDescent="0.45">
      <c r="A28" s="47"/>
      <c r="B28" s="41"/>
      <c r="C28" s="23"/>
      <c r="D28" s="23"/>
      <c r="E28" s="44"/>
      <c r="F28" s="29"/>
      <c r="G28" s="30"/>
      <c r="H28" s="30"/>
      <c r="I28" s="30"/>
      <c r="J28" s="35"/>
      <c r="K28" s="64"/>
      <c r="L28" s="67"/>
      <c r="M28" s="70"/>
    </row>
    <row r="29" spans="1:13" ht="20.100000000000001" customHeight="1" thickBot="1" x14ac:dyDescent="0.45">
      <c r="A29" s="47"/>
      <c r="B29" s="41"/>
      <c r="C29" s="23"/>
      <c r="D29" s="23"/>
      <c r="E29" s="44"/>
      <c r="F29" s="29"/>
      <c r="G29" s="30"/>
      <c r="H29" s="30"/>
      <c r="I29" s="30"/>
      <c r="J29" s="35"/>
      <c r="K29" s="64"/>
      <c r="L29" s="67"/>
      <c r="M29" s="70"/>
    </row>
    <row r="30" spans="1:13" ht="20.100000000000001" customHeight="1" thickBot="1" x14ac:dyDescent="0.45">
      <c r="A30" s="47"/>
      <c r="B30" s="41"/>
      <c r="C30" s="23"/>
      <c r="D30" s="23"/>
      <c r="E30" s="44"/>
      <c r="F30" s="29"/>
      <c r="G30" s="30"/>
      <c r="H30" s="30"/>
      <c r="I30" s="30"/>
      <c r="J30" s="35"/>
      <c r="K30" s="64"/>
      <c r="L30" s="67"/>
      <c r="M30" s="70"/>
    </row>
    <row r="31" spans="1:13" ht="20.100000000000001" customHeight="1" thickBot="1" x14ac:dyDescent="0.45">
      <c r="A31" s="39"/>
      <c r="B31" s="42"/>
      <c r="C31" s="24"/>
      <c r="D31" s="24"/>
      <c r="E31" s="45"/>
      <c r="F31" s="29"/>
      <c r="G31" s="30"/>
      <c r="H31" s="30"/>
      <c r="I31" s="30"/>
      <c r="J31" s="30"/>
      <c r="K31" s="65"/>
      <c r="L31" s="68"/>
      <c r="M31" s="71"/>
    </row>
    <row r="32" spans="1:13" ht="20.100000000000001" customHeight="1" thickBot="1" x14ac:dyDescent="0.45">
      <c r="A32" s="36" t="s">
        <v>5</v>
      </c>
      <c r="B32" s="4" t="s">
        <v>15</v>
      </c>
      <c r="C32" s="25" t="s">
        <v>17</v>
      </c>
      <c r="D32" s="25" t="s">
        <v>20</v>
      </c>
      <c r="E32" s="25"/>
      <c r="F32" s="12" t="s">
        <v>0</v>
      </c>
      <c r="G32" s="13" t="s">
        <v>1</v>
      </c>
      <c r="H32" s="13" t="s">
        <v>2</v>
      </c>
      <c r="I32" s="13" t="s">
        <v>3</v>
      </c>
      <c r="J32" s="13" t="s">
        <v>4</v>
      </c>
      <c r="K32" s="9" t="s">
        <v>6</v>
      </c>
      <c r="L32" s="53" t="s">
        <v>7</v>
      </c>
      <c r="M32" s="50" t="s">
        <v>8</v>
      </c>
    </row>
    <row r="33" spans="1:13" ht="20.100000000000001" customHeight="1" thickBot="1" x14ac:dyDescent="0.45">
      <c r="A33" s="37" t="s">
        <v>21</v>
      </c>
      <c r="B33" s="40"/>
      <c r="C33" s="22"/>
      <c r="D33" s="22"/>
      <c r="E33" s="43"/>
      <c r="F33" s="14">
        <v>2</v>
      </c>
      <c r="G33" s="15">
        <v>4</v>
      </c>
      <c r="H33" s="15">
        <v>4</v>
      </c>
      <c r="I33" s="15">
        <v>4</v>
      </c>
      <c r="J33" s="15">
        <v>2</v>
      </c>
      <c r="K33" s="63">
        <v>48</v>
      </c>
      <c r="L33" s="92">
        <v>30</v>
      </c>
      <c r="M33" s="63">
        <f>SUM(K33*L33)</f>
        <v>1440</v>
      </c>
    </row>
    <row r="34" spans="1:13" ht="20.100000000000001" customHeight="1" thickBot="1" x14ac:dyDescent="0.45">
      <c r="A34" s="38" t="s">
        <v>24</v>
      </c>
      <c r="B34" s="41"/>
      <c r="C34" s="23"/>
      <c r="D34" s="23"/>
      <c r="E34" s="44"/>
      <c r="F34" s="14">
        <v>2</v>
      </c>
      <c r="G34" s="15">
        <v>4</v>
      </c>
      <c r="H34" s="15">
        <v>4</v>
      </c>
      <c r="I34" s="15">
        <v>4</v>
      </c>
      <c r="J34" s="15">
        <v>2</v>
      </c>
      <c r="K34" s="64"/>
      <c r="L34" s="93"/>
      <c r="M34" s="64"/>
    </row>
    <row r="35" spans="1:13" ht="20.100000000000001" customHeight="1" thickBot="1" x14ac:dyDescent="0.45">
      <c r="A35" s="38" t="s">
        <v>23</v>
      </c>
      <c r="B35" s="41"/>
      <c r="C35" s="23"/>
      <c r="D35" s="23"/>
      <c r="E35" s="44"/>
      <c r="F35" s="14">
        <v>2</v>
      </c>
      <c r="G35" s="15">
        <v>4</v>
      </c>
      <c r="H35" s="15">
        <v>4</v>
      </c>
      <c r="I35" s="15">
        <v>4</v>
      </c>
      <c r="J35" s="15">
        <v>2</v>
      </c>
      <c r="K35" s="64"/>
      <c r="L35" s="93"/>
      <c r="M35" s="64"/>
    </row>
    <row r="36" spans="1:13" ht="20.100000000000001" customHeight="1" thickBot="1" x14ac:dyDescent="0.45">
      <c r="A36" s="39"/>
      <c r="B36" s="42"/>
      <c r="C36" s="24"/>
      <c r="D36" s="24"/>
      <c r="E36" s="45"/>
      <c r="F36" s="14"/>
      <c r="G36" s="15"/>
      <c r="H36" s="15"/>
      <c r="I36" s="15"/>
      <c r="J36" s="15"/>
      <c r="K36" s="64"/>
      <c r="L36" s="93"/>
      <c r="M36" s="64"/>
    </row>
    <row r="37" spans="1:13" ht="20.100000000000001" customHeight="1" thickBot="1" x14ac:dyDescent="0.45">
      <c r="A37" s="59"/>
      <c r="B37" s="19"/>
      <c r="C37" s="21"/>
      <c r="D37" s="21"/>
      <c r="E37" s="21"/>
      <c r="F37" s="48"/>
      <c r="G37" s="49"/>
      <c r="H37" s="49"/>
      <c r="I37" s="49"/>
      <c r="J37" s="49"/>
      <c r="K37" s="65"/>
      <c r="L37" s="94"/>
      <c r="M37" s="65"/>
    </row>
    <row r="38" spans="1:13" ht="20.100000000000001" customHeight="1" thickBot="1" x14ac:dyDescent="0.45">
      <c r="A38" s="4"/>
      <c r="B38" s="4"/>
      <c r="C38" s="25"/>
      <c r="D38" s="25"/>
      <c r="E38" s="7"/>
      <c r="F38" s="16" t="s">
        <v>0</v>
      </c>
      <c r="G38" s="17" t="s">
        <v>1</v>
      </c>
      <c r="H38" s="17" t="s">
        <v>2</v>
      </c>
      <c r="I38" s="17" t="s">
        <v>3</v>
      </c>
      <c r="J38" s="17" t="s">
        <v>4</v>
      </c>
      <c r="K38" s="4" t="s">
        <v>6</v>
      </c>
      <c r="L38" s="5"/>
      <c r="M38" s="4" t="s">
        <v>8</v>
      </c>
    </row>
    <row r="39" spans="1:13" ht="20.100000000000001" customHeight="1" x14ac:dyDescent="0.4">
      <c r="A39" s="80" t="s">
        <v>18</v>
      </c>
      <c r="B39" s="81"/>
      <c r="C39" s="81"/>
      <c r="D39" s="81"/>
      <c r="E39" s="82"/>
      <c r="F39" s="86" t="s">
        <v>19</v>
      </c>
      <c r="G39" s="87"/>
      <c r="H39" s="87"/>
      <c r="I39" s="87"/>
      <c r="J39" s="88"/>
      <c r="K39" s="8">
        <v>48</v>
      </c>
      <c r="L39" s="54">
        <v>46</v>
      </c>
      <c r="M39" s="8">
        <f>SUM(K39*L39)</f>
        <v>2208</v>
      </c>
    </row>
    <row r="40" spans="1:13" ht="20.100000000000001" customHeight="1" thickBot="1" x14ac:dyDescent="0.45">
      <c r="A40" s="83"/>
      <c r="B40" s="84"/>
      <c r="C40" s="84"/>
      <c r="D40" s="84"/>
      <c r="E40" s="85"/>
      <c r="F40" s="89"/>
      <c r="G40" s="90"/>
      <c r="H40" s="90"/>
      <c r="I40" s="90"/>
      <c r="J40" s="91"/>
      <c r="K40" s="8"/>
      <c r="L40" s="54"/>
      <c r="M40" s="8"/>
    </row>
    <row r="41" spans="1:13" ht="20.100000000000001" customHeight="1" thickBot="1" x14ac:dyDescent="0.45">
      <c r="A41" s="60"/>
      <c r="B41" s="6"/>
      <c r="C41" s="3"/>
      <c r="D41" s="3"/>
      <c r="E41" s="3"/>
      <c r="F41" s="20"/>
      <c r="G41" s="11"/>
      <c r="H41" s="11"/>
      <c r="I41" s="11"/>
      <c r="J41" s="11"/>
      <c r="K41" s="10"/>
      <c r="L41" s="18"/>
      <c r="M41" s="10"/>
    </row>
    <row r="42" spans="1:13" ht="20.100000000000001" customHeight="1" thickBot="1" x14ac:dyDescent="0.3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31"/>
      <c r="L42" s="55"/>
      <c r="M42" s="51"/>
    </row>
    <row r="43" spans="1:13" ht="20.100000000000001" customHeight="1" thickBot="1" x14ac:dyDescent="0.45">
      <c r="A43" s="61" t="s">
        <v>12</v>
      </c>
      <c r="B43" s="1"/>
      <c r="C43" s="1"/>
      <c r="D43" s="1"/>
      <c r="E43" s="1"/>
      <c r="F43" s="1"/>
      <c r="G43" s="1"/>
      <c r="H43" s="1"/>
      <c r="I43" s="1"/>
      <c r="J43" s="1"/>
      <c r="K43" s="32"/>
      <c r="L43" s="56"/>
      <c r="M43" s="33" t="s">
        <v>11</v>
      </c>
    </row>
    <row r="44" spans="1:13" ht="20.100000000000001" customHeight="1" thickBot="1" x14ac:dyDescent="0.45">
      <c r="A44" s="62" t="s">
        <v>13</v>
      </c>
      <c r="B44" s="2"/>
      <c r="C44" s="2"/>
      <c r="D44" s="2"/>
      <c r="E44" s="2"/>
      <c r="F44" s="2"/>
      <c r="G44" s="2"/>
      <c r="H44" s="2"/>
      <c r="I44" s="2"/>
      <c r="J44" s="2"/>
      <c r="K44" s="34" t="s">
        <v>10</v>
      </c>
      <c r="L44" s="34">
        <f>SUM(L3:L43)</f>
        <v>508</v>
      </c>
      <c r="M44" s="33">
        <f>SUM(M3:M43)</f>
        <v>24384</v>
      </c>
    </row>
  </sheetData>
  <mergeCells count="17">
    <mergeCell ref="A42:J42"/>
    <mergeCell ref="A39:E40"/>
    <mergeCell ref="M33:M37"/>
    <mergeCell ref="M22:M31"/>
    <mergeCell ref="M13:M20"/>
    <mergeCell ref="L13:L20"/>
    <mergeCell ref="K13:K20"/>
    <mergeCell ref="L22:L31"/>
    <mergeCell ref="K22:K31"/>
    <mergeCell ref="K33:K37"/>
    <mergeCell ref="F39:J40"/>
    <mergeCell ref="L33:L37"/>
    <mergeCell ref="K4:K11"/>
    <mergeCell ref="L4:L11"/>
    <mergeCell ref="M4:M11"/>
    <mergeCell ref="A1:M1"/>
    <mergeCell ref="A2:M2"/>
  </mergeCells>
  <printOptions horizontalCentered="1" verticalCentered="1"/>
  <pageMargins left="0.28000000000000003" right="0.25" top="0.26" bottom="0.28999999999999998" header="0.3" footer="0.3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Dators</cp:lastModifiedBy>
  <cp:lastPrinted>2026-05-07T03:42:16Z</cp:lastPrinted>
  <dcterms:created xsi:type="dcterms:W3CDTF">2024-05-23T17:23:20Z</dcterms:created>
  <dcterms:modified xsi:type="dcterms:W3CDTF">2026-05-22T07:42:54Z</dcterms:modified>
</cp:coreProperties>
</file>